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1164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Foglio1!$A$1:$K$14</definedName>
  </definedNames>
  <calcPr calcId="125725"/>
</workbook>
</file>

<file path=xl/calcChain.xml><?xml version="1.0" encoding="utf-8"?>
<calcChain xmlns="http://schemas.openxmlformats.org/spreadsheetml/2006/main">
  <c r="H7" i="1"/>
  <c r="I6"/>
  <c r="I9"/>
  <c r="H9" s="1"/>
  <c r="I10"/>
  <c r="H10" s="1"/>
  <c r="I11" l="1"/>
  <c r="I12"/>
  <c r="I13" l="1"/>
</calcChain>
</file>

<file path=xl/sharedStrings.xml><?xml version="1.0" encoding="utf-8"?>
<sst xmlns="http://schemas.openxmlformats.org/spreadsheetml/2006/main" count="31" uniqueCount="27">
  <si>
    <t>VOCI DI SPESA</t>
  </si>
  <si>
    <t>DESCRIZIONE PRESTAZIONE</t>
  </si>
  <si>
    <t>NOME FORNITORE</t>
  </si>
  <si>
    <t>PRIMA ASSISTENZA 
(pasti e generi di conforto)</t>
  </si>
  <si>
    <t>SISTEMAZIONE ALLOGGIATIVE ALTERNATIVE 
(alberghi / strutture pubbliche e private)</t>
  </si>
  <si>
    <t>TRASPORTI PUBBLICI E PRIVATI</t>
  </si>
  <si>
    <t>NOLEGGIO E MOVIMENTAZIONE MATERIALI E MEZZI</t>
  </si>
  <si>
    <t>N° ASSISTITI/
QUANTITA'</t>
  </si>
  <si>
    <t>ALTRE TIPOLOGIE DI SPESE 
(elencare)</t>
  </si>
  <si>
    <t>Totale</t>
  </si>
  <si>
    <t>MOTIVAZIONE DELLA 
PRESTAZIONE</t>
  </si>
  <si>
    <t>MODULCASA LINE SPA</t>
  </si>
  <si>
    <t>Continuità assistenziale per tutto il periodo stimato di inagibilità del Polo Sanitario di Crevalcore</t>
  </si>
  <si>
    <t>-</t>
  </si>
  <si>
    <t>Nolo prefabbricati per poliambulatorio di Crevalcore (IVA 22%)</t>
  </si>
  <si>
    <t>Trasporto dializzati</t>
  </si>
  <si>
    <t>Fondazione Catis</t>
  </si>
  <si>
    <t>Chiusura centro dialisi dopo sisma</t>
  </si>
  <si>
    <t>PA di Crevalcore</t>
  </si>
  <si>
    <t>NOTE</t>
  </si>
  <si>
    <t>consuntivo ultimo trimestre</t>
  </si>
  <si>
    <t>differenza per incremento IVA 22% ultimi 2 mesi</t>
  </si>
  <si>
    <t>D</t>
  </si>
  <si>
    <t>PRECEDENTE COMUNICAZIONE (DEL 271/2013)</t>
  </si>
  <si>
    <t xml:space="preserve">SPESA REALMENTE SOSTENUTA A CONSUNTIVO </t>
  </si>
  <si>
    <t>ALLEGATO 4 ORDINANZA AUTORIZZAZIONE ULTERIORI SPESE SANITARIE SOSTENUTE DALLE AZIENDE SANITARIE NELL’ANNO 2013</t>
  </si>
  <si>
    <t>AZIENDA USL DI BOLOGNA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</si>
</sst>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#,##0.00\ &quot;€/mese&quot;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u/>
      <sz val="10"/>
      <color rgb="FF000000"/>
      <name val="Arial"/>
      <family val="2"/>
    </font>
    <font>
      <b/>
      <sz val="14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0" fillId="0" borderId="4" xfId="0" applyBorder="1"/>
    <xf numFmtId="44" fontId="1" fillId="3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44" fontId="1" fillId="0" borderId="1" xfId="1" applyFont="1" applyBorder="1" applyAlignment="1">
      <alignment horizontal="center" vertical="center"/>
    </xf>
    <xf numFmtId="164" fontId="0" fillId="0" borderId="1" xfId="0" applyNumberFormat="1" applyFont="1" applyBorder="1" applyAlignment="1">
      <alignment vertical="center"/>
    </xf>
    <xf numFmtId="44" fontId="0" fillId="0" borderId="1" xfId="1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4" fontId="1" fillId="3" borderId="3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0" fillId="4" borderId="0" xfId="0" applyFill="1"/>
    <xf numFmtId="0" fontId="2" fillId="4" borderId="0" xfId="0" applyFont="1" applyFill="1" applyAlignment="1"/>
    <xf numFmtId="0" fontId="4" fillId="0" borderId="0" xfId="0" applyFont="1"/>
    <xf numFmtId="0" fontId="0" fillId="0" borderId="0" xfId="0" applyAlignment="1">
      <alignment wrapText="1"/>
    </xf>
    <xf numFmtId="44" fontId="2" fillId="4" borderId="5" xfId="1" applyFont="1" applyFill="1" applyBorder="1"/>
    <xf numFmtId="0" fontId="2" fillId="5" borderId="1" xfId="0" applyFont="1" applyFill="1" applyBorder="1"/>
    <xf numFmtId="44" fontId="2" fillId="5" borderId="1" xfId="1" applyFont="1" applyFill="1" applyBorder="1"/>
    <xf numFmtId="0" fontId="5" fillId="0" borderId="0" xfId="0" applyFont="1"/>
    <xf numFmtId="44" fontId="1" fillId="0" borderId="5" xfId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tabSelected="1" view="pageBreakPreview" zoomScale="80" zoomScaleNormal="100" zoomScaleSheetLayoutView="80" workbookViewId="0">
      <selection activeCell="E6" sqref="E6"/>
    </sheetView>
  </sheetViews>
  <sheetFormatPr defaultRowHeight="15"/>
  <cols>
    <col min="1" max="1" width="3.140625" customWidth="1"/>
    <col min="2" max="2" width="28.5703125" customWidth="1"/>
    <col min="3" max="3" width="26.5703125" bestFit="1" customWidth="1"/>
    <col min="4" max="4" width="25.140625" customWidth="1"/>
    <col min="5" max="5" width="29.7109375" customWidth="1"/>
    <col min="6" max="6" width="14.5703125" hidden="1" customWidth="1"/>
    <col min="7" max="8" width="17" customWidth="1"/>
    <col min="9" max="9" width="17.7109375" bestFit="1" customWidth="1"/>
    <col min="10" max="10" width="13.28515625" bestFit="1" customWidth="1"/>
  </cols>
  <sheetData>
    <row r="1" spans="1:10" s="23" customFormat="1" ht="17.25" customHeight="1">
      <c r="A1" s="25" t="s">
        <v>25</v>
      </c>
      <c r="B1" s="26"/>
      <c r="C1" s="26"/>
      <c r="D1"/>
      <c r="E1" s="24"/>
      <c r="F1" s="24"/>
      <c r="G1" s="24"/>
      <c r="H1" s="24"/>
      <c r="I1" s="24"/>
      <c r="J1" s="22"/>
    </row>
    <row r="3" spans="1:10" ht="18">
      <c r="D3" s="30" t="s">
        <v>26</v>
      </c>
    </row>
    <row r="5" spans="1:10" ht="60">
      <c r="A5" s="2"/>
      <c r="B5" s="18" t="s">
        <v>0</v>
      </c>
      <c r="C5" s="18" t="s">
        <v>1</v>
      </c>
      <c r="D5" s="18" t="s">
        <v>2</v>
      </c>
      <c r="E5" s="19" t="s">
        <v>10</v>
      </c>
      <c r="F5" s="19" t="s">
        <v>7</v>
      </c>
      <c r="G5" s="19" t="s">
        <v>23</v>
      </c>
      <c r="H5" s="19" t="s">
        <v>24</v>
      </c>
      <c r="I5" s="20" t="s">
        <v>22</v>
      </c>
      <c r="J5" s="18" t="s">
        <v>19</v>
      </c>
    </row>
    <row r="6" spans="1:10" ht="67.5" customHeight="1">
      <c r="A6" s="3">
        <v>1</v>
      </c>
      <c r="B6" s="16" t="s">
        <v>3</v>
      </c>
      <c r="C6" s="4"/>
      <c r="D6" s="4"/>
      <c r="E6" s="4"/>
      <c r="F6" s="4"/>
      <c r="G6" s="4"/>
      <c r="H6" s="4"/>
      <c r="I6" s="17">
        <f>+G6*F6</f>
        <v>0</v>
      </c>
      <c r="J6" s="31"/>
    </row>
    <row r="7" spans="1:10" ht="90" customHeight="1">
      <c r="A7" s="3">
        <v>3</v>
      </c>
      <c r="B7" s="21" t="s">
        <v>4</v>
      </c>
      <c r="C7" s="9" t="s">
        <v>14</v>
      </c>
      <c r="D7" s="10" t="s">
        <v>11</v>
      </c>
      <c r="E7" s="11" t="s">
        <v>12</v>
      </c>
      <c r="F7" s="10" t="s">
        <v>13</v>
      </c>
      <c r="G7" s="12">
        <v>24968.616199999997</v>
      </c>
      <c r="H7" s="12">
        <f>+G7+I7</f>
        <v>25174.968399999998</v>
      </c>
      <c r="I7" s="8">
        <v>206.35220000000101</v>
      </c>
      <c r="J7" s="32" t="s">
        <v>21</v>
      </c>
    </row>
    <row r="8" spans="1:10" ht="67.5" customHeight="1">
      <c r="A8" s="3">
        <v>4</v>
      </c>
      <c r="B8" s="21" t="s">
        <v>4</v>
      </c>
      <c r="C8" s="1"/>
      <c r="D8" s="1"/>
      <c r="E8" s="1"/>
      <c r="F8" s="1"/>
      <c r="G8" s="13"/>
      <c r="H8" s="12"/>
      <c r="I8" s="6"/>
      <c r="J8" s="7"/>
    </row>
    <row r="9" spans="1:10" ht="67.5" customHeight="1">
      <c r="A9" s="34">
        <v>6</v>
      </c>
      <c r="B9" s="33" t="s">
        <v>5</v>
      </c>
      <c r="C9" s="1" t="s">
        <v>15</v>
      </c>
      <c r="D9" s="1" t="s">
        <v>16</v>
      </c>
      <c r="E9" s="14" t="s">
        <v>17</v>
      </c>
      <c r="F9" s="1"/>
      <c r="G9" s="12">
        <v>15247.11</v>
      </c>
      <c r="H9" s="15">
        <f>+G9+I9</f>
        <v>26371.85</v>
      </c>
      <c r="I9" s="8">
        <f>26371.85-15247.11</f>
        <v>11124.739999999998</v>
      </c>
      <c r="J9" s="32" t="s">
        <v>20</v>
      </c>
    </row>
    <row r="10" spans="1:10" ht="67.5" customHeight="1">
      <c r="A10" s="34"/>
      <c r="B10" s="33"/>
      <c r="C10" s="1" t="s">
        <v>15</v>
      </c>
      <c r="D10" s="1" t="s">
        <v>18</v>
      </c>
      <c r="E10" s="14" t="s">
        <v>17</v>
      </c>
      <c r="F10" s="1"/>
      <c r="G10" s="12">
        <v>56920.39</v>
      </c>
      <c r="H10" s="15">
        <f>+G10+I10</f>
        <v>78787.649999999994</v>
      </c>
      <c r="I10" s="8">
        <f>78787.65-56920.39</f>
        <v>21867.259999999995</v>
      </c>
      <c r="J10" s="32" t="s">
        <v>20</v>
      </c>
    </row>
    <row r="11" spans="1:10" ht="67.5" customHeight="1">
      <c r="A11" s="3">
        <v>7</v>
      </c>
      <c r="B11" s="21" t="s">
        <v>6</v>
      </c>
      <c r="C11" s="1"/>
      <c r="D11" s="1"/>
      <c r="E11" s="1"/>
      <c r="F11" s="1"/>
      <c r="G11" s="1"/>
      <c r="H11" s="1"/>
      <c r="I11" s="8">
        <f>+G11*F11</f>
        <v>0</v>
      </c>
      <c r="J11" s="31"/>
    </row>
    <row r="12" spans="1:10" ht="67.5" customHeight="1">
      <c r="A12" s="3">
        <v>12</v>
      </c>
      <c r="B12" s="21" t="s">
        <v>8</v>
      </c>
      <c r="C12" s="1"/>
      <c r="D12" s="1"/>
      <c r="E12" s="1"/>
      <c r="F12" s="1"/>
      <c r="G12" s="1"/>
      <c r="H12" s="1"/>
      <c r="I12" s="8">
        <f>+G12*F12</f>
        <v>0</v>
      </c>
      <c r="J12" s="31"/>
    </row>
    <row r="13" spans="1:10">
      <c r="B13" s="5"/>
      <c r="C13" s="5"/>
      <c r="D13" s="5"/>
      <c r="E13" s="5"/>
      <c r="F13" s="5"/>
      <c r="G13" s="28" t="s">
        <v>9</v>
      </c>
      <c r="H13" s="28"/>
      <c r="I13" s="29">
        <f>SUM(I6:I12)</f>
        <v>33198.352199999994</v>
      </c>
      <c r="J13" s="27"/>
    </row>
  </sheetData>
  <mergeCells count="2">
    <mergeCell ref="B9:B10"/>
    <mergeCell ref="A9:A10"/>
  </mergeCells>
  <pageMargins left="0.15748031496062992" right="0.19685039370078741" top="0.74803149606299213" bottom="0.74803149606299213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BCE7BE4FB8094DB795AEFF85BD5AA4" ma:contentTypeVersion="0" ma:contentTypeDescription="Creare un nuovo documento." ma:contentTypeScope="" ma:versionID="b79699ed8ffe386a8c906906d205c9ac">
  <xsd:schema xmlns:xsd="http://www.w3.org/2001/XMLSchema" xmlns:p="http://schemas.microsoft.com/office/2006/metadata/properties" targetNamespace="http://schemas.microsoft.com/office/2006/metadata/properties" ma:root="true" ma:fieldsID="a3eec16d3e841ebf650196acacb84c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DCD4F27-8D5E-48F1-B51D-DD2762279E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B4D60A4-BCE1-4617-B20F-407483DC91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D388E-2BAA-4D05-A529-75246EB1C709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Bartolucci</dc:creator>
  <cp:lastModifiedBy>Govoni_A</cp:lastModifiedBy>
  <cp:lastPrinted>2014-01-27T12:46:41Z</cp:lastPrinted>
  <dcterms:created xsi:type="dcterms:W3CDTF">2013-09-17T12:49:02Z</dcterms:created>
  <dcterms:modified xsi:type="dcterms:W3CDTF">2014-01-27T12:47:29Z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0x010100ABBCE7BE4FB8094DB795AEFF85BD5AA4</vt:lpwstr>
  </property>
</Properties>
</file>