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0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emiliaromagna-my.sharepoint.com/personal/gianpaolo_baldazzi_regione_emilia-romagna_it/Documents/Elixforms/DGECLI/"/>
    </mc:Choice>
  </mc:AlternateContent>
  <xr:revisionPtr revIDLastSave="44" documentId="8_{4094797B-E603-4A41-BB71-5F8D530276FE}" xr6:coauthVersionLast="47" xr6:coauthVersionMax="47" xr10:uidLastSave="{4CA7AF50-DF19-439C-9935-FAEC6E84A61E}"/>
  <bookViews>
    <workbookView xWindow="-120" yWindow="-120" windowWidth="29040" windowHeight="15720" firstSheet="1" activeTab="1" xr2:uid="{073C143B-AE0B-442D-A118-4A9951BD34C7}"/>
  </bookViews>
  <sheets>
    <sheet name="Inserimento Spese" sheetId="3" r:id="rId1"/>
    <sheet name="Totali" sheetId="4" r:id="rId2"/>
    <sheet name="Config" sheetId="2" state="hidden" r:id="rId3"/>
  </sheets>
  <definedNames>
    <definedName name="SPESE_FORF_OLTRE_LIMITE">Config!$A$20</definedName>
    <definedName name="SPESE_PREMI_OLTRE_LIMITE">Config!$A$22</definedName>
    <definedName name="TIPO_SPESA_FORFAIT">Totali!$A$15</definedName>
    <definedName name="TIPO_SPESA_PREMI">Totali!$A$14</definedName>
    <definedName name="TOT_SPESE">Totali!$B$2</definedName>
    <definedName name="TOT_SPESE_FORF">Totali!$B$4</definedName>
    <definedName name="TOT_SPESE_PREMI">Totali!$B$3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4" l="1"/>
  <c r="A10" i="4" a="1"/>
  <c r="A10" i="4" l="1"/>
  <c r="B10" i="4" s="1"/>
  <c r="B3" i="4"/>
  <c r="B4" i="4" a="1"/>
  <c r="B4" i="4" s="1"/>
  <c r="B11" i="4"/>
  <c r="B13" i="4"/>
  <c r="B15" i="4"/>
  <c r="B14" i="4"/>
  <c r="B12" i="4"/>
  <c r="A20" i="2" l="1"/>
  <c r="C4" i="4" s="1"/>
  <c r="A22" i="2"/>
  <c r="C3" i="4" s="1"/>
  <c r="B1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<sst xmlns="http://schemas.openxmlformats.org/spreadsheetml/2006/main" count="32" uniqueCount="30">
  <si>
    <t>Visualizza i totali</t>
  </si>
  <si>
    <t>I totali andranno inseriti nel modulo online</t>
  </si>
  <si>
    <t>Rendicontazione Bando Eventi Sportivi 2025 DGR 1050 del 2025</t>
  </si>
  <si>
    <t>ATTENZIONE: solo dopo aver inserito un nuova Tipologia di Documento ( fattura, ricevuta, nota spese…) si attiverà la possibilità di scegliere, attraverso il menù a tendina, la relativa voce di spesa</t>
  </si>
  <si>
    <t xml:space="preserve"> Tipologia di
Documento (esempio fattura, nota spese, ricevuta…)</t>
  </si>
  <si>
    <t>Voce di spesa</t>
  </si>
  <si>
    <t>Importo pagato*</t>
  </si>
  <si>
    <t>descrizione spesa</t>
  </si>
  <si>
    <t>Data emissione</t>
  </si>
  <si>
    <t>Ragione sociale fornitore</t>
  </si>
  <si>
    <t>Data pagamento</t>
  </si>
  <si>
    <t>Tipo pagamento (bonifico, carta credito…)</t>
  </si>
  <si>
    <t>esempio 1</t>
  </si>
  <si>
    <t>a) Promozione dell’evento</t>
  </si>
  <si>
    <t>esempio 2</t>
  </si>
  <si>
    <t>b) Affitti, noleggi, utenze</t>
  </si>
  <si>
    <t>Vai a Inserimento spese</t>
  </si>
  <si>
    <t>Totale spese complessive</t>
  </si>
  <si>
    <t>Di cui spese per premi</t>
  </si>
  <si>
    <t>Di cui spese forfettarie</t>
  </si>
  <si>
    <t>Voci di spesa</t>
  </si>
  <si>
    <t xml:space="preserve">Totali </t>
  </si>
  <si>
    <t>TOTALI SPESE COMPLESSIVE</t>
  </si>
  <si>
    <t>Tipo spesa</t>
  </si>
  <si>
    <t>c) Compensi, rimborsi e spese dirette</t>
  </si>
  <si>
    <t>d) Materiali, assistenza, polizze e oneri</t>
  </si>
  <si>
    <t>Premi avent carattere simbolico (max 10% del totale delle voci a+b+c+d)</t>
  </si>
  <si>
    <t>Spese diverse a forfait (max 15% del totale delle voci a+b+c+d)</t>
  </si>
  <si>
    <t>Spese forfettarie troppo alte</t>
  </si>
  <si>
    <t>Spese premi troppo alte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</si>
</sst>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6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1" xfId="0" applyBorder="1"/>
    <xf numFmtId="43" fontId="0" fillId="0" borderId="1" xfId="1" applyFont="1" applyBorder="1"/>
    <xf numFmtId="0" fontId="2" fillId="0" borderId="0" xfId="0" applyFont="1"/>
    <xf numFmtId="0" fontId="2" fillId="0" borderId="1" xfId="0" applyFont="1" applyBorder="1"/>
    <xf numFmtId="43" fontId="2" fillId="0" borderId="1" xfId="0" applyNumberFormat="1" applyFont="1" applyBorder="1"/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>
      <alignment wrapText="1"/>
    </xf>
    <xf numFmtId="43" fontId="2" fillId="0" borderId="0" xfId="1" applyFont="1" applyAlignment="1" applyProtection="1">
      <alignment wrapText="1"/>
    </xf>
    <xf numFmtId="0" fontId="0" fillId="0" borderId="0" xfId="0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center" wrapText="1"/>
      <protection locked="0"/>
    </xf>
    <xf numFmtId="0" fontId="0" fillId="0" borderId="6" xfId="0" applyBorder="1" applyAlignment="1" applyProtection="1">
      <alignment horizontal="center" wrapText="1"/>
      <protection locked="0"/>
    </xf>
    <xf numFmtId="0" fontId="0" fillId="0" borderId="7" xfId="0" applyBorder="1" applyAlignment="1" applyProtection="1">
      <alignment horizontal="center" wrapText="1"/>
      <protection locked="0"/>
    </xf>
    <xf numFmtId="0" fontId="0" fillId="0" borderId="4" xfId="0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43" fontId="0" fillId="0" borderId="1" xfId="1" applyFon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8" xfId="0" applyBorder="1" applyAlignment="1" applyProtection="1">
      <alignment wrapText="1"/>
      <protection locked="0"/>
    </xf>
    <xf numFmtId="0" fontId="5" fillId="0" borderId="0" xfId="2" applyFont="1"/>
    <xf numFmtId="0" fontId="0" fillId="0" borderId="9" xfId="0" applyBorder="1" applyProtection="1">
      <protection locked="0"/>
    </xf>
    <xf numFmtId="43" fontId="0" fillId="0" borderId="8" xfId="1" applyFont="1" applyBorder="1" applyProtection="1">
      <protection locked="0"/>
    </xf>
    <xf numFmtId="0" fontId="0" fillId="0" borderId="8" xfId="0" applyBorder="1" applyProtection="1">
      <protection locked="0"/>
    </xf>
    <xf numFmtId="0" fontId="0" fillId="0" borderId="10" xfId="0" applyBorder="1" applyProtection="1">
      <protection locked="0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 applyProtection="1">
      <alignment horizontal="left" vertical="center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horizontal="center" vertical="center"/>
    </xf>
  </cellXfs>
  <cellStyles count="3">
    <cellStyle name="Collegamento ipertestuale" xfId="2" builtinId="8"/>
    <cellStyle name="Migliaia" xfId="1" builtinId="3"/>
    <cellStyle name="Normale" xfId="0" builtinId="0"/>
  </cellStyles>
  <dxfs count="16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protection locked="0" hidden="0"/>
    </dxf>
    <dxf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D1B1F56-D3AE-4799-84A9-8A478FCAD72A}" name="Documenti_Spesa" displayName="Documenti_Spesa" ref="A5:H11" headerRowDxfId="15" dataDxfId="14" totalsRowDxfId="13" headerRowBorderDxfId="11" tableBorderDxfId="12">
  <tableColumns count="8">
    <tableColumn id="2" xr3:uid="{1862ACD7-3D33-41BE-85D6-EA551B05EA22}" name=" Tipologia di_x000a_Documento (esempio fattura, nota spese, ricevuta…)" dataDxfId="10"/>
    <tableColumn id="1" xr3:uid="{2D33E47C-44EC-4B84-92B7-0967C0721901}" name="Voce di spesa" totalsRowLabel="Totale" dataDxfId="9"/>
    <tableColumn id="8" xr3:uid="{4EB65BD8-5C19-4B9D-BEC5-68CDE0F92D9D}" name="Importo pagato*" totalsRowFunction="sum" dataDxfId="8" dataCellStyle="Migliaia"/>
    <tableColumn id="7" xr3:uid="{948E05DE-23F4-425B-B57A-C50431625403}" name="descrizione spesa" dataDxfId="7" dataCellStyle="Migliaia"/>
    <tableColumn id="4" xr3:uid="{4D67DE89-3240-47D7-BA70-0843AD32A86B}" name="Data emissione" dataDxfId="6"/>
    <tableColumn id="5" xr3:uid="{19EE4CED-F4AB-4994-99E7-1E69443ED214}" name="Ragione sociale fornitore" dataDxfId="5"/>
    <tableColumn id="6" xr3:uid="{8C66CAF3-9945-4030-AB88-7B3A319674A0}" name="Data pagamento" dataDxfId="4"/>
    <tableColumn id="9" xr3:uid="{F26DD70C-256E-48CC-A02F-308000F445D2}" name="Tipo pagamento (bonifico, carta credito…)" dataDxfId="3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E513214-F9DC-44B0-886E-E4FDA4232AD6}" name="TIPO_SPESA" displayName="TIPO_SPESA" ref="A1:A7" totalsRowShown="0">
  <autoFilter ref="A1:A7" xr:uid="{DE513214-F9DC-44B0-886E-E4FDA4232AD6}"/>
  <tableColumns count="1">
    <tableColumn id="1" xr3:uid="{A6228709-4A6B-4D44-B6DC-4DD6DD933F70}" name="Tipo spesa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9E6FC-1753-410C-A140-0210C9695952}">
  <dimension ref="A1:H11"/>
  <sheetViews>
    <sheetView topLeftCell="A5" zoomScaleNormal="100" workbookViewId="0">
      <selection activeCell="C15" sqref="C15"/>
    </sheetView>
  </sheetViews>
  <sheetFormatPr defaultColWidth="9.140625" defaultRowHeight="15"/>
  <cols>
    <col min="1" max="1" width="24.7109375" style="7" customWidth="1"/>
    <col min="2" max="2" width="44.28515625" style="6" customWidth="1"/>
    <col min="3" max="8" width="14.42578125" style="7" customWidth="1"/>
    <col min="9" max="9" width="9.140625" style="7"/>
    <col min="10" max="10" width="15.7109375" style="7" customWidth="1"/>
    <col min="11" max="16384" width="9.140625" style="7"/>
  </cols>
  <sheetData>
    <row r="1" spans="1:8" ht="21">
      <c r="A1" s="20" t="s">
        <v>0</v>
      </c>
      <c r="B1" s="3" t="s">
        <v>1</v>
      </c>
    </row>
    <row r="2" spans="1:8">
      <c r="A2" s="28" t="s">
        <v>2</v>
      </c>
      <c r="B2" s="28"/>
      <c r="C2" s="28"/>
      <c r="D2" s="28"/>
      <c r="E2" s="28"/>
      <c r="F2" s="28"/>
      <c r="G2" s="28"/>
      <c r="H2" s="28"/>
    </row>
    <row r="3" spans="1:8">
      <c r="A3" s="28"/>
      <c r="B3" s="28"/>
      <c r="C3" s="28"/>
      <c r="D3" s="28"/>
      <c r="E3" s="28"/>
      <c r="F3" s="28"/>
      <c r="G3" s="28"/>
      <c r="H3" s="28"/>
    </row>
    <row r="4" spans="1:8" s="10" customFormat="1" ht="36.6" customHeight="1">
      <c r="A4" s="25" t="s">
        <v>3</v>
      </c>
      <c r="B4" s="26"/>
      <c r="C4" s="26"/>
      <c r="D4" s="26"/>
      <c r="E4" s="26"/>
      <c r="F4" s="26"/>
      <c r="G4" s="26"/>
      <c r="H4" s="27"/>
    </row>
    <row r="5" spans="1:8" ht="60">
      <c r="A5" s="11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3" t="s">
        <v>11</v>
      </c>
    </row>
    <row r="6" spans="1:8">
      <c r="A6" s="14" t="s">
        <v>12</v>
      </c>
      <c r="B6" s="15" t="s">
        <v>13</v>
      </c>
      <c r="C6" s="16">
        <v>100</v>
      </c>
      <c r="D6" s="16"/>
      <c r="E6" s="17"/>
      <c r="F6" s="17"/>
      <c r="G6" s="17"/>
      <c r="H6" s="18"/>
    </row>
    <row r="7" spans="1:8">
      <c r="A7" s="14" t="s">
        <v>14</v>
      </c>
      <c r="B7" s="19" t="s">
        <v>15</v>
      </c>
      <c r="C7" s="16">
        <v>200</v>
      </c>
      <c r="D7" s="16"/>
      <c r="E7" s="17"/>
      <c r="F7" s="17"/>
      <c r="G7" s="17"/>
      <c r="H7" s="18"/>
    </row>
    <row r="8" spans="1:8">
      <c r="A8" s="21"/>
      <c r="B8" s="19"/>
      <c r="C8" s="22"/>
      <c r="D8" s="22"/>
      <c r="E8" s="23"/>
      <c r="F8" s="23"/>
      <c r="G8" s="23"/>
      <c r="H8" s="24"/>
    </row>
    <row r="9" spans="1:8">
      <c r="A9" s="21"/>
      <c r="B9" s="19"/>
      <c r="C9" s="22"/>
      <c r="D9" s="22"/>
      <c r="E9" s="23"/>
      <c r="F9" s="23"/>
      <c r="G9" s="23"/>
      <c r="H9" s="24"/>
    </row>
    <row r="10" spans="1:8">
      <c r="A10" s="21"/>
      <c r="B10" s="19"/>
      <c r="C10" s="22"/>
      <c r="D10" s="22"/>
      <c r="E10" s="23"/>
      <c r="F10" s="23"/>
      <c r="G10" s="23"/>
      <c r="H10" s="24"/>
    </row>
    <row r="11" spans="1:8">
      <c r="A11" s="21"/>
      <c r="B11" s="19"/>
      <c r="C11" s="22"/>
      <c r="D11" s="22"/>
      <c r="E11" s="23"/>
      <c r="F11" s="23"/>
      <c r="G11" s="23"/>
      <c r="H11" s="24"/>
    </row>
  </sheetData>
  <mergeCells count="2">
    <mergeCell ref="A4:H4"/>
    <mergeCell ref="A2:H3"/>
  </mergeCells>
  <hyperlinks>
    <hyperlink ref="A1" location="Totali!A1" display="Visualizza i totali" xr:uid="{F654A312-6F17-4705-8EA7-2457491862CD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D18E58-42F4-4340-BA16-AFDDD596E8D7}">
          <x14:formula1>
            <xm:f>Config!$A$2:$A$7</xm:f>
          </x14:formula1>
          <xm:sqref>B6:B11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95F21-521B-4EA3-A186-25407BBA9A09}">
  <dimension ref="A1:C16"/>
  <sheetViews>
    <sheetView tabSelected="1" workbookViewId="0">
      <selection activeCell="A24" sqref="A24"/>
    </sheetView>
  </sheetViews>
  <sheetFormatPr defaultRowHeight="15"/>
  <cols>
    <col min="1" max="1" width="43.85546875" customWidth="1"/>
    <col min="2" max="2" width="17.42578125" customWidth="1"/>
  </cols>
  <sheetData>
    <row r="1" spans="1:3" ht="21">
      <c r="A1" s="20" t="s">
        <v>16</v>
      </c>
    </row>
    <row r="2" spans="1:3">
      <c r="A2" t="s">
        <v>17</v>
      </c>
      <c r="B2" s="9">
        <f>SUM(Documenti_Spesa[Importo pagato*])</f>
        <v>300</v>
      </c>
    </row>
    <row r="3" spans="1:3">
      <c r="A3" t="s">
        <v>18</v>
      </c>
      <c r="B3" s="9">
        <f>SUMIF(Documenti_Spesa[Voce di spesa],TIPO_SPESA_PREMI,Documenti_Spesa[Importo pagato*])</f>
        <v>0</v>
      </c>
      <c r="C3" s="3" t="str">
        <f>IF(SPESE_PREMI_OLTRE_LIMITE,"Il totale delle spese per premi non può superare il 10% del totale delle spese di tipo a), b), c) e d)","")</f>
        <v/>
      </c>
    </row>
    <row r="4" spans="1:3">
      <c r="A4" t="s">
        <v>19</v>
      </c>
      <c r="B4" s="9" cm="1">
        <f t="array" ref="B4">SUMIF(Documenti_Spesa[Voce di spesa],TIPO_SPESA_FORFAIT,Documenti_Spesa[Importo pagato*])</f>
        <v>0</v>
      </c>
      <c r="C4" s="3" t="str">
        <f>IF(SPESE_FORF_OLTRE_LIMITE,"Il totale delle spese forfettarie non può superare il 15% del totale delle spese di tipo a), b), c) e d)","")</f>
        <v/>
      </c>
    </row>
    <row r="6" spans="1:3">
      <c r="B6" s="3"/>
    </row>
    <row r="7" spans="1:3">
      <c r="B7" s="3"/>
    </row>
    <row r="8" spans="1:3">
      <c r="A8" s="3" t="s">
        <v>20</v>
      </c>
      <c r="B8" s="3" t="s">
        <v>21</v>
      </c>
    </row>
    <row r="10" spans="1:3">
      <c r="A10" s="8" t="str" cm="1">
        <f t="array" ref="A10:A15">TIPO_SPESA[]</f>
        <v>a) Promozione dell’evento</v>
      </c>
      <c r="B10" s="2">
        <f>SUMIF(Documenti_Spesa[Voce di spesa],Totali!A10,Documenti_Spesa[Importo pagato*])</f>
        <v>100</v>
      </c>
    </row>
    <row r="11" spans="1:3">
      <c r="A11" s="8" t="str">
        <v>b) Affitti, noleggi, utenze</v>
      </c>
      <c r="B11" s="2">
        <f>SUMIF(Documenti_Spesa[Voce di spesa],Totali!A11,Documenti_Spesa[Importo pagato*])</f>
        <v>200</v>
      </c>
    </row>
    <row r="12" spans="1:3">
      <c r="A12" s="8" t="str">
        <v>c) Compensi, rimborsi e spese dirette</v>
      </c>
      <c r="B12" s="2">
        <f>SUMIF(Documenti_Spesa[Voce di spesa],Totali!A12,Documenti_Spesa[Importo pagato*])</f>
        <v>0</v>
      </c>
    </row>
    <row r="13" spans="1:3">
      <c r="A13" s="8" t="str">
        <v>d) Materiali, assistenza, polizze e oneri</v>
      </c>
      <c r="B13" s="2">
        <f>SUMIF(Documenti_Spesa[Voce di spesa],Totali!A13,Documenti_Spesa[Importo pagato*])</f>
        <v>0</v>
      </c>
    </row>
    <row r="14" spans="1:3" ht="30">
      <c r="A14" s="8" t="str">
        <v>Premi avent carattere simbolico (max 10% del totale delle voci a+b+c+d)</v>
      </c>
      <c r="B14" s="2">
        <f>SUMIF(Documenti_Spesa[Voce di spesa],Totali!A14,Documenti_Spesa[Importo pagato*])</f>
        <v>0</v>
      </c>
    </row>
    <row r="15" spans="1:3" ht="30">
      <c r="A15" s="8" t="str">
        <v>Spese diverse a forfait (max 15% del totale delle voci a+b+c+d)</v>
      </c>
      <c r="B15" s="2">
        <f>SUMIF(Documenti_Spesa[Voce di spesa],Totali!A15,Documenti_Spesa[Importo pagato*])</f>
        <v>0</v>
      </c>
    </row>
    <row r="16" spans="1:3">
      <c r="A16" s="4" t="s">
        <v>22</v>
      </c>
      <c r="B16" s="5">
        <f>SUM(B10:B15)</f>
        <v>300</v>
      </c>
    </row>
  </sheetData>
  <conditionalFormatting sqref="B3">
    <cfRule type="expression" dxfId="2" priority="1">
      <formula>SPESE_PREMI_OLTRE_LIMITE</formula>
    </cfRule>
  </conditionalFormatting>
  <conditionalFormatting sqref="B4">
    <cfRule type="expression" dxfId="1" priority="2">
      <formula>SPESE_FORF_OLTRE_LIMITE</formula>
    </cfRule>
  </conditionalFormatting>
  <hyperlinks>
    <hyperlink ref="A1" location="'Inserimento Spese'!A1" display="Vai a Inserimento dati" xr:uid="{89BFFBDF-1045-4111-AC74-86FF4BE07EF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41591-DF8E-4BD5-8551-685BBEEDFD6A}">
  <dimension ref="A1:A22"/>
  <sheetViews>
    <sheetView workbookViewId="0">
      <selection activeCell="A8" sqref="A8"/>
    </sheetView>
  </sheetViews>
  <sheetFormatPr defaultRowHeight="15"/>
  <cols>
    <col min="1" max="1" width="98.7109375" bestFit="1" customWidth="1"/>
  </cols>
  <sheetData>
    <row r="1" spans="1:1">
      <c r="A1" t="s">
        <v>23</v>
      </c>
    </row>
    <row r="2" spans="1:1">
      <c r="A2" s="1" t="s">
        <v>13</v>
      </c>
    </row>
    <row r="3" spans="1:1">
      <c r="A3" s="1" t="s">
        <v>15</v>
      </c>
    </row>
    <row r="4" spans="1:1">
      <c r="A4" s="1" t="s">
        <v>24</v>
      </c>
    </row>
    <row r="5" spans="1:1">
      <c r="A5" s="1" t="s">
        <v>25</v>
      </c>
    </row>
    <row r="6" spans="1:1">
      <c r="A6" s="8" t="s">
        <v>26</v>
      </c>
    </row>
    <row r="7" spans="1:1">
      <c r="A7" s="8" t="s">
        <v>27</v>
      </c>
    </row>
    <row r="19" spans="1:1">
      <c r="A19" t="s">
        <v>28</v>
      </c>
    </row>
    <row r="20" spans="1:1">
      <c r="A20" t="b">
        <f>TOT_SPESE_FORF/(TOT_SPESE-TOT_SPESE_FORF - TOT_SPESE_PREMI)&gt;15%</f>
        <v>0</v>
      </c>
    </row>
    <row r="21" spans="1:1">
      <c r="A21" t="s">
        <v>29</v>
      </c>
    </row>
    <row r="22" spans="1:1">
      <c r="A22" t="b">
        <f>TOT_SPESE_PREMI/(TOT_SPESE-TOT_SPESE_FORF - TOT_SPESE_PREMI)&gt;10%</f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Regione Emilia-Romagna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Conforti Sara</dc:creator>
  <cp:keywords/>
  <dc:description/>
  <cp:lastModifiedBy>Grandi Morena</cp:lastModifiedBy>
  <cp:revision/>
  <dcterms:created xsi:type="dcterms:W3CDTF">2023-05-24T09:30:57Z</dcterms:created>
  <dcterms:modified xsi:type="dcterms:W3CDTF">2026-01-08T13:25:37Z</dcterms:modified>
  <cp:category/>
  <cp:contentStatus/>
</cp:coreProperties>
</file>