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489" activeTab="0"/>
  </bookViews>
  <sheets>
    <sheet name="Allegato 1" sheetId="1" r:id="rId1"/>
  </sheets>
  <definedNames>
    <definedName name="_1_2_Report_VALUTAZIONE_RESPONSABILE">#REF!</definedName>
    <definedName name="_xlnm.Print_Area" localSheetId="0">'Allegato 1'!$A$1:$J$31</definedName>
    <definedName name="_xlnm.Print_Titles" localSheetId="0">'Allegato 1'!$2:$3</definedName>
  </definedNames>
  <calcPr fullCalcOnLoad="1"/>
</workbook>
</file>

<file path=xl/sharedStrings.xml><?xml version="1.0" encoding="utf-8"?>
<sst xmlns="http://schemas.openxmlformats.org/spreadsheetml/2006/main" count="145" uniqueCount="82">
  <si>
    <t>MIRANDOLA</t>
  </si>
  <si>
    <t>Comune di Mirandola</t>
  </si>
  <si>
    <t>Comune di San Felice sul Panaro</t>
  </si>
  <si>
    <t>SAN FELICE SUL PANARO</t>
  </si>
  <si>
    <t>Comune di Finale Emilia</t>
  </si>
  <si>
    <t>FINALE EMILIA</t>
  </si>
  <si>
    <t>MEDOLLA</t>
  </si>
  <si>
    <t>Comune di Medolla</t>
  </si>
  <si>
    <t>ALLEGATO 1</t>
  </si>
  <si>
    <t>Interventi provvisionali indifferibili di messa in sicurezza finalizzati a mitigare le conseguenze degli eventi sismici del 20 e del 29 maggio 2012</t>
  </si>
  <si>
    <t>N.
Progr.</t>
  </si>
  <si>
    <t>Codice Intervento</t>
  </si>
  <si>
    <t>Prot. Ente</t>
  </si>
  <si>
    <t>Data prot. Ente</t>
  </si>
  <si>
    <t>Provincia</t>
  </si>
  <si>
    <t>Comune</t>
  </si>
  <si>
    <t>Ente Attuatore</t>
  </si>
  <si>
    <t>Titolo Intervento</t>
  </si>
  <si>
    <t>Importo IVA inclusa</t>
  </si>
  <si>
    <t>Codice ID</t>
  </si>
  <si>
    <t>Modena</t>
  </si>
  <si>
    <t>74109</t>
  </si>
  <si>
    <t>74101</t>
  </si>
  <si>
    <t>74096</t>
  </si>
  <si>
    <t>Intervento provvisionale di messa in sicurezza del centro sportivo comunale, via Garibaldi, mediante riparazione dei danni alla copertura, finalizzato alla salvaguardia del bene.</t>
  </si>
  <si>
    <t>74097</t>
  </si>
  <si>
    <t>74107</t>
  </si>
  <si>
    <t>74140</t>
  </si>
  <si>
    <t>SANT'AGOSTINO</t>
  </si>
  <si>
    <t>Comune di Sant'Agostino</t>
  </si>
  <si>
    <t>11406</t>
  </si>
  <si>
    <t>17695</t>
  </si>
  <si>
    <t>97385</t>
  </si>
  <si>
    <t>97380</t>
  </si>
  <si>
    <t>97386</t>
  </si>
  <si>
    <t>105215</t>
  </si>
  <si>
    <t>105216</t>
  </si>
  <si>
    <t>10959</t>
  </si>
  <si>
    <t>BOLOGNA</t>
  </si>
  <si>
    <t>Comune di Bologna</t>
  </si>
  <si>
    <t>Interventi provvisionali di messa in sicurezza del Cimitero della Certosa,  via Certosa 18, mediante ripristino delle strutture e delle murature, finalizzati alla salvaguardia della pubblica incolumità ed alla funzionalità del servizio cimiteriale.</t>
  </si>
  <si>
    <t>316029</t>
  </si>
  <si>
    <t>18354</t>
  </si>
  <si>
    <t>109807</t>
  </si>
  <si>
    <t>109772</t>
  </si>
  <si>
    <t>109782</t>
  </si>
  <si>
    <t>109781</t>
  </si>
  <si>
    <t>109779</t>
  </si>
  <si>
    <t>109777</t>
  </si>
  <si>
    <t>109780</t>
  </si>
  <si>
    <t>CENTO</t>
  </si>
  <si>
    <t>Fondazione patrimonio degli studi di Cento</t>
  </si>
  <si>
    <t>52276</t>
  </si>
  <si>
    <t>Bologna</t>
  </si>
  <si>
    <t>Ferrara</t>
  </si>
  <si>
    <t>Intervento provvisionale di ripristino del lato nord del  viale del Cimitero, via Cimitero-Marconi, mediante rimozione degli strati di inerti ghiaiosi ed il rifacimento dell'area verde deteriorata a seguito dell'installazione in fase emergenziale di container per presidi medici ed attività commerciali a servizio del campo "Robinson" (campo 1). Intervento integrativo ad ID 2837 autorizzato con Ord. Comm. 77/2013 e ad ID 3194 autorizzato con Ord. Comm. 31/2014</t>
  </si>
  <si>
    <t>Intervento provvisionale di messa in sicurezza del Cimitero di Borgo Panigale, via Marco Emilio Lepido 60, mediante riparazione delle lesioni in alcune arcate del "campo 1944", finalizzato alla salvaguardia della pubblica incolumità ed alla funzionalità del servizio cimiteriale.</t>
  </si>
  <si>
    <t>Interventi provvisionali di messa in sicurezza del campanile e della lanterna della cupola dell'Auditorium di S.Lorenzo, piazzetta Cardinal Lambertini 1,  mediante ripresa delle lesioni e riparazione delle murature pericolanti, finalizzati alla salvaguardia della pubblica incolumità sugli edifici adiacenti, residenziali e scolastici.</t>
  </si>
  <si>
    <t>Intervento provvisionale di messa in sicurezza della scuola dell'infanzia Montessori, via Montessori, mediante riparazione della copertura lesionata, finalizzato alla preservazione del valore del bene.</t>
  </si>
  <si>
    <t>Intervento provvisionale di messa in sicurezza dell'archivio storico comunale, via Casarino 362.  Completamento dell'intervento ID 2829 autorizzato con Ord. Comm. 94/2013, finalizzato al ripristino del servizio di consultazione dell'archivio medesimo.</t>
  </si>
  <si>
    <t>Intervento provvisionale di messa in sicurezza della Chiesetta Destra del complesso vincolato del cimitero di Sant'Agostino, via Statale, mediante cerchiatura del timpano, puntellamento del solaio interno e realizzazione di copertura provvisoria, finalizzato alla salvaguardia della pubblica incolumità ed alla funzionalità del servizio cimiteriale. Intervento integrativo ad ID 1185 autorizzato con Ord. Comm. 55/2012, ID 1586 autorizzato con Ord. Comm. 9/2013 e ID 3228 autorizzato con Ord. Comm. 61/2014.</t>
  </si>
  <si>
    <t>Intervento provvisionale di perimetrazione dell'area oggetto di demolizione del Municipio di sant'Agostino, finalizzato alla salvaguardia della pubblica incolumità.</t>
  </si>
  <si>
    <t>Intervento provvisionale sulla  Chiesa parrocchiale di Sant'Agostino, via Statale, mediante il puntellamento della facciata e della torre campanaria, finalizzato alla salvaguardia della pubblica incolumità, al rientro della popolazione nelle proprie abitazioni. Intervento integrativo ad ID 118 e ID 524 autorizzati dalla DICOMAC, ID 1636 autorizzato con Ord. Comm. 90/2012 e ID 1771 autorizzato con Ord. Comm. 16/2013, per acquisto del ponteggio già in opera.</t>
  </si>
  <si>
    <t>Intervento provvisionale di messa in sicurezza della torre campanaria della chiesa parrocchiale di Sant'Agostino mediante ripresa delle lesioni  per la salvaguardia della pubblica incolumità. Integrazione ad ID 118 e ID 524 autorizzati dalla DICOMAC, ID 1636 autorizzato con Ord. Comm. 90/2012 e ID 1771 autorizzato con Ord. Comm. 16/2013</t>
  </si>
  <si>
    <t>Intervento provvisionale di messa in sicurezza dell'immobile di via Petocchi 4, mediante riparazione ed impermeabilizzazione della porzione di confine con l'adiacente civico n°2/1 già demolito, finalizzato alla salvaguardia della pubblica incolumità. Intervento integrativo ad ID 1757 autorizzato con Ord. Comm. 90/2012.</t>
  </si>
  <si>
    <t>Intervento provvisionale di messa in sicurezza della piscina comunale di Via Monte Grappa 8 mediante completamento del ripristino degli impianti tecnologici, finalizzato alla funzionalità della struttura sportiva e riabilitativa. Intervento integrativo ad ID 1971 autorizzato con Ord. Comm. 16/2013 e ID 3205 autorizzato con Ord. Comm. 61/2014.</t>
  </si>
  <si>
    <t>Intervento provvisionale di messa in sicurezza del muro perimetrale del cimitero di Massa Finalese, via Albero 2, per la salvaguardia della pubblica incolumità e la funzionalità del servizio cimiteriale. Intervento integrativo ad ID 825 autorizzato con Ord. Comm. 27/2012 e ID 1794 autorizzato con Ord. Comm. 2/2013.</t>
  </si>
  <si>
    <t>Intervento provvisionale di ripristino funzionale dei locali al piano terra dell'"Ospedale degli Infermi", via Cavour 4, per garantire la continuità del servizio camere ardenti precedentemente allocato in struttura danneggiata.</t>
  </si>
  <si>
    <t>Intervento provvisionale di messa in sicurezza della chiesa di San Luca Evangelista, loc. Camurana, mediante solidarizzazione delle murature superstiti alla struttura metallica di sostegno già in opera, finalizzato alla conservazione del bene ed a impedirne la compromissione definitiva. Intervento integrativo a ID 1992 autorizzato con Ord. Comm. 36/2013 e ID 3140 autorizzato con Ord. Comm. 137/2013.</t>
  </si>
  <si>
    <t>Intervento provvisionale di demolizione parziale del fabbricato di via Montegrappa 18, finalizzato alla salvaguardia della pubblica incolumità sulla via medesima e sulle abitazioni circostanti. Ord. Sind. di demolizione n. 73/2014.</t>
  </si>
  <si>
    <t>Intervento provvisionale di demolizione parziale del fabbricato residenziale di via Davanti 14 e di demolizione totale dell'adiacente fienile finalizzato alla salvaguardia della pubblica incolumità sulla via medesima e sulle abitazioni circostanti. Ord. Sind. di demolizione n. 82/2014.</t>
  </si>
  <si>
    <t>Intervento provvisionale di demolizione totale del fabbricato di via Diavolo 27, finalizzato alla salvaguardia della pubblica incolumità. Ord. Sind. n. 1682 del 30/08/2012 integrata con Ord. Sind. n. 1682 del 20/10/2014.</t>
  </si>
  <si>
    <t>Intervento provvisionale di demolizione totale dei fabbricati danneggiati che minacciano la pubblica via Imperiale, loc. San Martino Spino, finalizzato alla salvaguardia della pubblica incolumità. Ord. Sind. di demolizione n. 1167/2014 e n. 569/2014</t>
  </si>
  <si>
    <t>Intervento provvisionale di ripristino funzionale del campo da calcio "Cappi", via Tazio Nuvolari, utilizzato durante la fase emergenziale come campo di accoglienza per la popolazione ("Campo Friuli 1"), mediante sostituzione degli spogliatoi danneggiati dall'uso emergenziale con moduli prefabbricati al momento posti presso il centro nuoto. Intervento integrativo a ID 3242 autorizzato con Ord. Com. 61/2014.</t>
  </si>
  <si>
    <t>Intervento provvisionale di messa in sicurezza del Cimitero Monumentale di Mirandola, mediante realizzazione di tunnel pedonale protetto, finalizzato alla salvaguardia della pubblica incolumità ed alla funzionalità del servizio cimiteriale. Intervento integrativo ad ID 1497 autorizzato con Ord. Comm. 90/2012, ID 1595 e ID 1630 autorizzati con Ord. Comm. 16/2013, ID 2515 e ID 2556 autorizzati con Ord. Comm. 57/2013.</t>
  </si>
  <si>
    <t>Intervento provvisionale di raccolta, trasporto e conferimento in idoneo impianto delle macerie derivanti da crollo diretto di edifici vincolati ai sensi del D.Lgs 42/2004, accumulate nei due siti di stoccaggio temporaneo di via Galeazza e via degli Esploratori.</t>
  </si>
  <si>
    <t>Intervento provvisionale di demolizione totale del fabbricato di via Abba e Motto, località Massa Finalese, finalizzato alla salvaguardia della pubblica incolumità. Ord. Sind. di demolizione n. 369 del 4/11/2014.</t>
  </si>
  <si>
    <t>Intervento provvisionale di demolizione totale del fabbricato di via Canalvecchio, finalizzato alla salvaguardia della pubblica incolumità. Ord. Sind. di demolizione n.365 del 31/10/2014</t>
  </si>
  <si>
    <t>Intervento provvisionale di ripristino del ponte radio a servizio della protezione civile comunale e della polizia municipale posto nell'edificio comunale denominato "ex torre piezometrica", via Zuffi 2, Intervento integrativo ad ID 1231 autorizzato con Ord. Comm. 90/2012.</t>
  </si>
  <si>
    <t>RAVARINO</t>
  </si>
  <si>
    <t>Comune di Ravarino</t>
  </si>
  <si>
    <t>Intervento provvisionale di demolizione totale del fabbricato sito in via Roma 105, denominato Ex casa di riposo "Cav. L. Calanchi", finalizzato alla salvaguardia della pubblica incolumità.</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</si>
</sst>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410]\ * #,##0.00_-;\-[$€-410]\ * #,##0.00_-;_-[$€-410]\ * &quot;-&quot;??_-;_-@_-"/>
    <numFmt numFmtId="165" formatCode="\€\ #.##000;\-\€\ #.##000"/>
    <numFmt numFmtId="166" formatCode="_(* #,##0.00_);_(* \(#,##0.00\);_(* &quot;-&quot;??_);_(@_)"/>
    <numFmt numFmtId="167" formatCode="&quot;€&quot;\ #,##0.00"/>
    <numFmt numFmtId="168" formatCode="&quot;Sì&quot;;&quot;Sì&quot;;&quot;No&quot;"/>
    <numFmt numFmtId="169" formatCode="&quot;Vero&quot;;&quot;Vero&quot;;&quot;Falso&quot;"/>
    <numFmt numFmtId="170" formatCode="&quot;Attivo&quot;;&quot;Attivo&quot;;&quot;Inattivo&quot;"/>
    <numFmt numFmtId="171" formatCode="[$€-2]\ #.##000_);[Red]\([$€-2]\ #.##000\)"/>
  </numFmts>
  <fonts count="40">
    <font>
      <sz val="10"/>
      <color indexed="8"/>
      <name val="Arial"/>
      <family val="0"/>
    </font>
    <font>
      <sz val="11"/>
      <color indexed="8"/>
      <name val="Calibri"/>
      <family val="2"/>
    </font>
    <font>
      <sz val="10"/>
      <name val="MS Sans Serif"/>
      <family val="2"/>
    </font>
    <font>
      <b/>
      <sz val="18"/>
      <color indexed="8"/>
      <name val="Arial"/>
      <family val="2"/>
    </font>
    <font>
      <b/>
      <sz val="14"/>
      <color indexed="8"/>
      <name val="Arial"/>
      <family val="2"/>
    </font>
    <font>
      <b/>
      <sz val="11"/>
      <color indexed="8"/>
      <name val="Arial"/>
      <family val="2"/>
    </font>
    <font>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29" fillId="2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Alignment="1">
      <alignment/>
    </xf>
    <xf numFmtId="0" fontId="0" fillId="0" borderId="10" xfId="0" applyFont="1" applyFill="1" applyBorder="1" applyAlignment="1" applyProtection="1">
      <alignment horizontal="center" vertical="center" wrapText="1"/>
      <protection/>
    </xf>
    <xf numFmtId="15" fontId="0" fillId="0" borderId="10" xfId="0" applyNumberFormat="1" applyFont="1" applyFill="1" applyBorder="1" applyAlignment="1" applyProtection="1">
      <alignment horizontal="center" vertical="center" wrapText="1"/>
      <protection/>
    </xf>
    <xf numFmtId="164"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3" fillId="33" borderId="0" xfId="0" applyFont="1" applyFill="1" applyAlignment="1">
      <alignment horizontal="left" vertical="center"/>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0" fontId="3" fillId="0" borderId="0" xfId="0" applyFont="1" applyFill="1" applyAlignment="1">
      <alignment horizontal="left" vertical="center"/>
    </xf>
    <xf numFmtId="164" fontId="3" fillId="0" borderId="0" xfId="0" applyNumberFormat="1" applyFont="1" applyFill="1" applyAlignment="1">
      <alignment horizontal="right" vertical="center"/>
    </xf>
    <xf numFmtId="0" fontId="0" fillId="0" borderId="0" xfId="0" applyAlignment="1">
      <alignment horizontal="center" vertical="center"/>
    </xf>
    <xf numFmtId="0" fontId="4" fillId="33" borderId="11" xfId="0" applyFont="1" applyFill="1" applyBorder="1" applyAlignment="1">
      <alignment horizontal="left" vertical="center"/>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center" vertical="center"/>
    </xf>
    <xf numFmtId="0" fontId="4" fillId="0" borderId="11" xfId="0" applyFont="1" applyFill="1" applyBorder="1" applyAlignment="1">
      <alignment horizontal="left" vertical="center"/>
    </xf>
    <xf numFmtId="164" fontId="4" fillId="0" borderId="11" xfId="0" applyNumberFormat="1" applyFont="1" applyFill="1" applyBorder="1" applyAlignment="1">
      <alignment horizontal="right" vertical="center"/>
    </xf>
    <xf numFmtId="0" fontId="5" fillId="34" borderId="10" xfId="49" applyFont="1" applyFill="1" applyBorder="1" applyAlignment="1" applyProtection="1">
      <alignment horizontal="center" vertical="center" wrapText="1"/>
      <protection locked="0"/>
    </xf>
    <xf numFmtId="14" fontId="5" fillId="34" borderId="10" xfId="49" applyNumberFormat="1" applyFont="1" applyFill="1" applyBorder="1" applyAlignment="1" applyProtection="1">
      <alignment horizontal="center" vertical="center" wrapText="1"/>
      <protection locked="0"/>
    </xf>
    <xf numFmtId="164" fontId="5" fillId="34" borderId="10" xfId="45"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164" fontId="0" fillId="0" borderId="0" xfId="0" applyNumberFormat="1" applyAlignment="1">
      <alignment horizontal="right" vertical="center"/>
    </xf>
    <xf numFmtId="0" fontId="6" fillId="0" borderId="0" xfId="0" applyFont="1" applyBorder="1" applyAlignment="1">
      <alignment horizontal="left" vertical="center"/>
    </xf>
    <xf numFmtId="0" fontId="0" fillId="0" borderId="0" xfId="0" applyFont="1" applyFill="1" applyBorder="1" applyAlignment="1" applyProtection="1">
      <alignment horizontal="left" vertical="center" wrapText="1"/>
      <protection/>
    </xf>
    <xf numFmtId="49" fontId="0" fillId="0" borderId="0" xfId="0" applyNumberFormat="1" applyFill="1" applyAlignment="1">
      <alignment horizontal="center" vertical="center"/>
    </xf>
    <xf numFmtId="14" fontId="0" fillId="0" borderId="0" xfId="0" applyNumberFormat="1" applyAlignment="1">
      <alignment horizontal="center" vertical="center"/>
    </xf>
    <xf numFmtId="0" fontId="6" fillId="0" borderId="10" xfId="48" applyFont="1" applyFill="1" applyBorder="1" applyAlignment="1" applyProtection="1">
      <alignment horizontal="center" vertical="center" wrapText="1"/>
      <protection locked="0"/>
    </xf>
    <xf numFmtId="164" fontId="0" fillId="0" borderId="10" xfId="0" applyNumberFormat="1" applyBorder="1" applyAlignment="1">
      <alignment horizontal="right" vertical="center"/>
    </xf>
    <xf numFmtId="0" fontId="0" fillId="0" borderId="0" xfId="0" applyFill="1" applyAlignment="1">
      <alignment vertical="center" wrapText="1"/>
    </xf>
    <xf numFmtId="164" fontId="0" fillId="0" borderId="10" xfId="0" applyNumberFormat="1" applyBorder="1" applyAlignment="1">
      <alignment horizontal="center" vertical="center"/>
    </xf>
    <xf numFmtId="0" fontId="0" fillId="0" borderId="10" xfId="48" applyFont="1" applyFill="1" applyBorder="1" applyAlignment="1">
      <alignment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_Foglio1" xfId="48"/>
    <cellStyle name="Normale_Qry_5_ore17.30_2108"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view="pageBreakPreview" zoomScale="70" zoomScaleNormal="55" zoomScaleSheetLayoutView="70" zoomScalePageLayoutView="70" workbookViewId="0" topLeftCell="A1">
      <pane ySplit="3" topLeftCell="A4" activePane="bottomLeft" state="frozen"/>
      <selection pane="topLeft" activeCell="A1" sqref="A1"/>
      <selection pane="bottomLeft" activeCell="I28" sqref="I28"/>
    </sheetView>
  </sheetViews>
  <sheetFormatPr defaultColWidth="9.00390625" defaultRowHeight="12.75"/>
  <cols>
    <col min="1" max="1" width="7.140625" style="19" customWidth="1"/>
    <col min="2" max="2" width="12.57421875" style="25" customWidth="1"/>
    <col min="3" max="3" width="14.00390625" style="10" customWidth="1"/>
    <col min="4" max="4" width="12.57421875" style="26" customWidth="1"/>
    <col min="5" max="5" width="19.57421875" style="19" customWidth="1"/>
    <col min="6" max="6" width="21.57421875" style="10" customWidth="1"/>
    <col min="7" max="7" width="20.57421875" style="10" customWidth="1"/>
    <col min="8" max="8" width="79.421875" style="20" customWidth="1"/>
    <col min="9" max="9" width="21.140625" style="22" customWidth="1"/>
    <col min="10" max="10" width="13.28125" style="10" customWidth="1"/>
    <col min="11" max="16384" width="9.00390625" style="10" customWidth="1"/>
  </cols>
  <sheetData>
    <row r="1" spans="1:10" ht="30" customHeight="1">
      <c r="A1" s="5" t="s">
        <v>8</v>
      </c>
      <c r="B1" s="6"/>
      <c r="C1" s="6"/>
      <c r="D1" s="7"/>
      <c r="E1" s="6"/>
      <c r="F1" s="6"/>
      <c r="G1" s="6"/>
      <c r="H1" s="8"/>
      <c r="I1" s="9"/>
      <c r="J1" s="6"/>
    </row>
    <row r="2" spans="1:10" ht="34.5" customHeight="1">
      <c r="A2" s="11" t="s">
        <v>9</v>
      </c>
      <c r="B2" s="12"/>
      <c r="C2" s="12"/>
      <c r="D2" s="13"/>
      <c r="E2" s="12"/>
      <c r="F2" s="12"/>
      <c r="G2" s="12"/>
      <c r="H2" s="14"/>
      <c r="I2" s="15"/>
      <c r="J2" s="12"/>
    </row>
    <row r="3" spans="1:10" ht="31.5" customHeight="1">
      <c r="A3" s="16" t="s">
        <v>10</v>
      </c>
      <c r="B3" s="16" t="s">
        <v>11</v>
      </c>
      <c r="C3" s="16" t="s">
        <v>12</v>
      </c>
      <c r="D3" s="17" t="s">
        <v>13</v>
      </c>
      <c r="E3" s="16" t="s">
        <v>14</v>
      </c>
      <c r="F3" s="16" t="s">
        <v>15</v>
      </c>
      <c r="G3" s="16" t="s">
        <v>16</v>
      </c>
      <c r="H3" s="16" t="s">
        <v>17</v>
      </c>
      <c r="I3" s="18" t="s">
        <v>18</v>
      </c>
      <c r="J3" s="16" t="s">
        <v>19</v>
      </c>
    </row>
    <row r="4" spans="1:10" s="19" customFormat="1" ht="66" customHeight="1">
      <c r="A4" s="27">
        <v>1</v>
      </c>
      <c r="B4" s="1">
        <v>11198</v>
      </c>
      <c r="C4" s="1" t="s">
        <v>41</v>
      </c>
      <c r="D4" s="2">
        <v>41947</v>
      </c>
      <c r="E4" s="1" t="s">
        <v>53</v>
      </c>
      <c r="F4" s="1" t="s">
        <v>38</v>
      </c>
      <c r="G4" s="1" t="s">
        <v>39</v>
      </c>
      <c r="H4" s="4" t="s">
        <v>40</v>
      </c>
      <c r="I4" s="3">
        <v>298539.1</v>
      </c>
      <c r="J4" s="1">
        <v>3260</v>
      </c>
    </row>
    <row r="5" spans="1:10" s="19" customFormat="1" ht="81.75" customHeight="1">
      <c r="A5" s="27">
        <v>2</v>
      </c>
      <c r="B5" s="1">
        <v>11199</v>
      </c>
      <c r="C5" s="1" t="s">
        <v>41</v>
      </c>
      <c r="D5" s="2">
        <v>41947</v>
      </c>
      <c r="E5" s="1" t="s">
        <v>53</v>
      </c>
      <c r="F5" s="1" t="s">
        <v>38</v>
      </c>
      <c r="G5" s="1" t="s">
        <v>39</v>
      </c>
      <c r="H5" s="32" t="s">
        <v>56</v>
      </c>
      <c r="I5" s="3">
        <v>17817.9</v>
      </c>
      <c r="J5" s="1">
        <v>3271</v>
      </c>
    </row>
    <row r="6" spans="1:10" s="19" customFormat="1" ht="84.75" customHeight="1">
      <c r="A6" s="27">
        <v>3</v>
      </c>
      <c r="B6" s="1">
        <v>11200</v>
      </c>
      <c r="C6" s="1" t="s">
        <v>52</v>
      </c>
      <c r="D6" s="2">
        <v>41950</v>
      </c>
      <c r="E6" s="1" t="s">
        <v>54</v>
      </c>
      <c r="F6" s="1" t="s">
        <v>50</v>
      </c>
      <c r="G6" s="1" t="s">
        <v>51</v>
      </c>
      <c r="H6" s="32" t="s">
        <v>57</v>
      </c>
      <c r="I6" s="30">
        <v>120000</v>
      </c>
      <c r="J6" s="1">
        <v>3272</v>
      </c>
    </row>
    <row r="7" spans="1:10" s="19" customFormat="1" ht="92.25" customHeight="1">
      <c r="A7" s="27">
        <v>4</v>
      </c>
      <c r="B7" s="1">
        <v>11201</v>
      </c>
      <c r="C7" s="1" t="s">
        <v>30</v>
      </c>
      <c r="D7" s="2">
        <v>41831</v>
      </c>
      <c r="E7" s="1" t="s">
        <v>54</v>
      </c>
      <c r="F7" s="1" t="s">
        <v>28</v>
      </c>
      <c r="G7" s="1" t="s">
        <v>29</v>
      </c>
      <c r="H7" s="32" t="s">
        <v>62</v>
      </c>
      <c r="I7" s="3">
        <v>99000</v>
      </c>
      <c r="J7" s="1">
        <v>3251</v>
      </c>
    </row>
    <row r="8" spans="1:10" s="19" customFormat="1" ht="61.5" customHeight="1">
      <c r="A8" s="27">
        <v>5</v>
      </c>
      <c r="B8" s="1">
        <v>11202</v>
      </c>
      <c r="C8" s="1" t="s">
        <v>31</v>
      </c>
      <c r="D8" s="2">
        <v>41941</v>
      </c>
      <c r="E8" s="1" t="s">
        <v>54</v>
      </c>
      <c r="F8" s="1" t="s">
        <v>28</v>
      </c>
      <c r="G8" s="1" t="s">
        <v>29</v>
      </c>
      <c r="H8" s="33" t="s">
        <v>61</v>
      </c>
      <c r="I8" s="3">
        <v>8579.04</v>
      </c>
      <c r="J8" s="1">
        <v>3252</v>
      </c>
    </row>
    <row r="9" spans="1:10" s="19" customFormat="1" ht="79.5" customHeight="1">
      <c r="A9" s="27">
        <v>6</v>
      </c>
      <c r="B9" s="1">
        <v>11203</v>
      </c>
      <c r="C9" s="1" t="s">
        <v>37</v>
      </c>
      <c r="D9" s="2">
        <v>41824</v>
      </c>
      <c r="E9" s="1" t="s">
        <v>54</v>
      </c>
      <c r="F9" s="1" t="s">
        <v>28</v>
      </c>
      <c r="G9" s="1" t="s">
        <v>29</v>
      </c>
      <c r="H9" s="32" t="s">
        <v>63</v>
      </c>
      <c r="I9" s="3">
        <v>18150</v>
      </c>
      <c r="J9" s="1">
        <v>3259</v>
      </c>
    </row>
    <row r="10" spans="1:10" s="19" customFormat="1" ht="94.5" customHeight="1">
      <c r="A10" s="27">
        <v>7</v>
      </c>
      <c r="B10" s="1">
        <v>11204</v>
      </c>
      <c r="C10" s="1" t="s">
        <v>42</v>
      </c>
      <c r="D10" s="2">
        <v>41950</v>
      </c>
      <c r="E10" s="1" t="s">
        <v>54</v>
      </c>
      <c r="F10" s="1" t="s">
        <v>28</v>
      </c>
      <c r="G10" s="1" t="s">
        <v>29</v>
      </c>
      <c r="H10" s="33" t="s">
        <v>60</v>
      </c>
      <c r="I10" s="3">
        <v>24502.45</v>
      </c>
      <c r="J10" s="1">
        <v>3262</v>
      </c>
    </row>
    <row r="11" spans="1:10" s="19" customFormat="1" ht="69" customHeight="1">
      <c r="A11" s="27">
        <v>8</v>
      </c>
      <c r="B11" s="1">
        <v>11205</v>
      </c>
      <c r="C11" s="1" t="s">
        <v>43</v>
      </c>
      <c r="D11" s="2">
        <v>41956</v>
      </c>
      <c r="E11" s="1" t="s">
        <v>20</v>
      </c>
      <c r="F11" s="1" t="s">
        <v>5</v>
      </c>
      <c r="G11" s="1" t="s">
        <v>4</v>
      </c>
      <c r="H11" s="32" t="s">
        <v>76</v>
      </c>
      <c r="I11" s="3">
        <v>18350</v>
      </c>
      <c r="J11" s="1">
        <v>3263</v>
      </c>
    </row>
    <row r="12" spans="1:10" s="19" customFormat="1" ht="70.5" customHeight="1">
      <c r="A12" s="27">
        <v>9</v>
      </c>
      <c r="B12" s="1">
        <v>11206</v>
      </c>
      <c r="C12" s="1" t="s">
        <v>44</v>
      </c>
      <c r="D12" s="2">
        <v>41956</v>
      </c>
      <c r="E12" s="1" t="s">
        <v>20</v>
      </c>
      <c r="F12" s="1" t="s">
        <v>5</v>
      </c>
      <c r="G12" s="1" t="s">
        <v>4</v>
      </c>
      <c r="H12" s="33" t="s">
        <v>64</v>
      </c>
      <c r="I12" s="3">
        <v>12223</v>
      </c>
      <c r="J12" s="1">
        <v>3264</v>
      </c>
    </row>
    <row r="13" spans="1:10" s="29" customFormat="1" ht="74.25" customHeight="1">
      <c r="A13" s="27">
        <v>10</v>
      </c>
      <c r="B13" s="1">
        <v>11207</v>
      </c>
      <c r="C13" s="1" t="s">
        <v>45</v>
      </c>
      <c r="D13" s="2">
        <v>41956</v>
      </c>
      <c r="E13" s="1" t="s">
        <v>20</v>
      </c>
      <c r="F13" s="1" t="s">
        <v>5</v>
      </c>
      <c r="G13" s="1" t="s">
        <v>4</v>
      </c>
      <c r="H13" s="32" t="s">
        <v>77</v>
      </c>
      <c r="I13" s="3">
        <v>14490</v>
      </c>
      <c r="J13" s="1">
        <v>3265</v>
      </c>
    </row>
    <row r="14" spans="1:10" s="19" customFormat="1" ht="75.75" customHeight="1">
      <c r="A14" s="27">
        <v>11</v>
      </c>
      <c r="B14" s="1">
        <v>11208</v>
      </c>
      <c r="C14" s="1" t="s">
        <v>46</v>
      </c>
      <c r="D14" s="2">
        <v>41956</v>
      </c>
      <c r="E14" s="1" t="s">
        <v>20</v>
      </c>
      <c r="F14" s="1" t="s">
        <v>5</v>
      </c>
      <c r="G14" s="1" t="s">
        <v>4</v>
      </c>
      <c r="H14" s="33" t="s">
        <v>65</v>
      </c>
      <c r="I14" s="3">
        <v>70925.46</v>
      </c>
      <c r="J14" s="1">
        <v>3266</v>
      </c>
    </row>
    <row r="15" spans="1:10" s="19" customFormat="1" ht="75" customHeight="1">
      <c r="A15" s="27">
        <v>12</v>
      </c>
      <c r="B15" s="1">
        <v>11209</v>
      </c>
      <c r="C15" s="1" t="s">
        <v>47</v>
      </c>
      <c r="D15" s="2">
        <v>41956</v>
      </c>
      <c r="E15" s="1" t="s">
        <v>20</v>
      </c>
      <c r="F15" s="1" t="s">
        <v>5</v>
      </c>
      <c r="G15" s="1" t="s">
        <v>4</v>
      </c>
      <c r="H15" s="32" t="s">
        <v>78</v>
      </c>
      <c r="I15" s="3">
        <v>7901.96</v>
      </c>
      <c r="J15" s="1">
        <v>3267</v>
      </c>
    </row>
    <row r="16" spans="1:10" s="19" customFormat="1" ht="84.75" customHeight="1">
      <c r="A16" s="27">
        <v>13</v>
      </c>
      <c r="B16" s="1">
        <v>11210</v>
      </c>
      <c r="C16" s="1">
        <v>109775</v>
      </c>
      <c r="D16" s="2">
        <v>41956</v>
      </c>
      <c r="E16" s="1" t="s">
        <v>20</v>
      </c>
      <c r="F16" s="1" t="s">
        <v>5</v>
      </c>
      <c r="G16" s="1" t="s">
        <v>4</v>
      </c>
      <c r="H16" s="31" t="s">
        <v>55</v>
      </c>
      <c r="I16" s="3">
        <v>20430</v>
      </c>
      <c r="J16" s="1">
        <v>3268</v>
      </c>
    </row>
    <row r="17" spans="1:10" s="19" customFormat="1" ht="76.5" customHeight="1">
      <c r="A17" s="27">
        <v>14</v>
      </c>
      <c r="B17" s="1">
        <v>11211</v>
      </c>
      <c r="C17" s="1" t="s">
        <v>48</v>
      </c>
      <c r="D17" s="2">
        <v>41956</v>
      </c>
      <c r="E17" s="1" t="s">
        <v>20</v>
      </c>
      <c r="F17" s="1" t="s">
        <v>5</v>
      </c>
      <c r="G17" s="1" t="s">
        <v>4</v>
      </c>
      <c r="H17" s="32" t="s">
        <v>66</v>
      </c>
      <c r="I17" s="3">
        <v>28948</v>
      </c>
      <c r="J17" s="1">
        <v>3269</v>
      </c>
    </row>
    <row r="18" spans="1:10" s="19" customFormat="1" ht="65.25" customHeight="1">
      <c r="A18" s="27">
        <v>15</v>
      </c>
      <c r="B18" s="1">
        <v>11212</v>
      </c>
      <c r="C18" s="1" t="s">
        <v>49</v>
      </c>
      <c r="D18" s="2">
        <v>41956</v>
      </c>
      <c r="E18" s="1" t="s">
        <v>20</v>
      </c>
      <c r="F18" s="1" t="s">
        <v>5</v>
      </c>
      <c r="G18" s="1" t="s">
        <v>4</v>
      </c>
      <c r="H18" s="32" t="s">
        <v>67</v>
      </c>
      <c r="I18" s="3">
        <v>49335</v>
      </c>
      <c r="J18" s="1">
        <v>3270</v>
      </c>
    </row>
    <row r="19" spans="1:10" s="19" customFormat="1" ht="81.75" customHeight="1">
      <c r="A19" s="27">
        <v>16</v>
      </c>
      <c r="B19" s="1">
        <v>11213</v>
      </c>
      <c r="C19" s="1" t="s">
        <v>27</v>
      </c>
      <c r="D19" s="2">
        <v>41835</v>
      </c>
      <c r="E19" s="1" t="s">
        <v>20</v>
      </c>
      <c r="F19" s="1" t="s">
        <v>6</v>
      </c>
      <c r="G19" s="1" t="s">
        <v>7</v>
      </c>
      <c r="H19" s="32" t="s">
        <v>68</v>
      </c>
      <c r="I19" s="3">
        <v>122723.1</v>
      </c>
      <c r="J19" s="1">
        <v>3250</v>
      </c>
    </row>
    <row r="20" spans="1:10" ht="60" customHeight="1">
      <c r="A20" s="27">
        <v>17</v>
      </c>
      <c r="B20" s="1">
        <v>11214</v>
      </c>
      <c r="C20" s="1" t="s">
        <v>21</v>
      </c>
      <c r="D20" s="2">
        <v>41835</v>
      </c>
      <c r="E20" s="1" t="s">
        <v>20</v>
      </c>
      <c r="F20" s="1" t="s">
        <v>0</v>
      </c>
      <c r="G20" s="1" t="s">
        <v>1</v>
      </c>
      <c r="H20" s="33" t="s">
        <v>69</v>
      </c>
      <c r="I20" s="3">
        <v>6959.74</v>
      </c>
      <c r="J20" s="1">
        <v>3244</v>
      </c>
    </row>
    <row r="21" spans="1:10" ht="66" customHeight="1">
      <c r="A21" s="27">
        <v>18</v>
      </c>
      <c r="B21" s="1">
        <v>11215</v>
      </c>
      <c r="C21" s="1" t="s">
        <v>26</v>
      </c>
      <c r="D21" s="2">
        <v>41835</v>
      </c>
      <c r="E21" s="1" t="s">
        <v>20</v>
      </c>
      <c r="F21" s="1" t="s">
        <v>0</v>
      </c>
      <c r="G21" s="1" t="s">
        <v>1</v>
      </c>
      <c r="H21" s="33" t="s">
        <v>70</v>
      </c>
      <c r="I21" s="3">
        <v>35501.28</v>
      </c>
      <c r="J21" s="1">
        <v>3249</v>
      </c>
    </row>
    <row r="22" spans="1:10" ht="68.25" customHeight="1">
      <c r="A22" s="27">
        <v>19</v>
      </c>
      <c r="B22" s="1">
        <v>11216</v>
      </c>
      <c r="C22" s="1" t="s">
        <v>32</v>
      </c>
      <c r="D22" s="2">
        <v>41919</v>
      </c>
      <c r="E22" s="1" t="s">
        <v>20</v>
      </c>
      <c r="F22" s="1" t="s">
        <v>0</v>
      </c>
      <c r="G22" s="1" t="s">
        <v>1</v>
      </c>
      <c r="H22" s="33" t="s">
        <v>71</v>
      </c>
      <c r="I22" s="3">
        <v>48736.31</v>
      </c>
      <c r="J22" s="1">
        <v>3253</v>
      </c>
    </row>
    <row r="23" spans="1:10" ht="72.75" customHeight="1">
      <c r="A23" s="27">
        <v>20</v>
      </c>
      <c r="B23" s="1">
        <v>11217</v>
      </c>
      <c r="C23" s="1" t="s">
        <v>34</v>
      </c>
      <c r="D23" s="2">
        <v>41919</v>
      </c>
      <c r="E23" s="1" t="s">
        <v>20</v>
      </c>
      <c r="F23" s="1" t="s">
        <v>0</v>
      </c>
      <c r="G23" s="1" t="s">
        <v>1</v>
      </c>
      <c r="H23" s="33" t="s">
        <v>72</v>
      </c>
      <c r="I23" s="3">
        <v>27498.67</v>
      </c>
      <c r="J23" s="1">
        <v>3255</v>
      </c>
    </row>
    <row r="24" spans="1:10" ht="81" customHeight="1">
      <c r="A24" s="27">
        <v>21</v>
      </c>
      <c r="B24" s="1">
        <v>11218</v>
      </c>
      <c r="C24" s="1" t="s">
        <v>35</v>
      </c>
      <c r="D24" s="2">
        <v>41942</v>
      </c>
      <c r="E24" s="1" t="s">
        <v>20</v>
      </c>
      <c r="F24" s="1" t="s">
        <v>0</v>
      </c>
      <c r="G24" s="1" t="s">
        <v>1</v>
      </c>
      <c r="H24" s="33" t="s">
        <v>73</v>
      </c>
      <c r="I24" s="3">
        <v>12208.17</v>
      </c>
      <c r="J24" s="1">
        <v>3256</v>
      </c>
    </row>
    <row r="25" spans="1:10" ht="86.25" customHeight="1">
      <c r="A25" s="27">
        <v>22</v>
      </c>
      <c r="B25" s="1">
        <v>11219</v>
      </c>
      <c r="C25" s="1" t="s">
        <v>36</v>
      </c>
      <c r="D25" s="2">
        <v>41942</v>
      </c>
      <c r="E25" s="1" t="s">
        <v>20</v>
      </c>
      <c r="F25" s="1" t="s">
        <v>0</v>
      </c>
      <c r="G25" s="1" t="s">
        <v>1</v>
      </c>
      <c r="H25" s="32" t="s">
        <v>74</v>
      </c>
      <c r="I25" s="3">
        <v>30205.05</v>
      </c>
      <c r="J25" s="1">
        <v>3258</v>
      </c>
    </row>
    <row r="26" spans="1:10" ht="86.25" customHeight="1">
      <c r="A26" s="27">
        <v>23</v>
      </c>
      <c r="B26" s="1">
        <v>11220</v>
      </c>
      <c r="C26" s="1">
        <v>116673</v>
      </c>
      <c r="D26" s="2">
        <v>41977</v>
      </c>
      <c r="E26" s="34" t="s">
        <v>20</v>
      </c>
      <c r="F26" s="34" t="s">
        <v>79</v>
      </c>
      <c r="G26" s="34" t="s">
        <v>80</v>
      </c>
      <c r="H26" s="32" t="s">
        <v>81</v>
      </c>
      <c r="I26" s="3">
        <v>50000</v>
      </c>
      <c r="J26" s="1">
        <v>4271</v>
      </c>
    </row>
    <row r="27" spans="1:10" s="19" customFormat="1" ht="75" customHeight="1">
      <c r="A27" s="27">
        <v>24</v>
      </c>
      <c r="B27" s="1">
        <v>11221</v>
      </c>
      <c r="C27" s="1" t="s">
        <v>22</v>
      </c>
      <c r="D27" s="2">
        <v>41835</v>
      </c>
      <c r="E27" s="1" t="s">
        <v>20</v>
      </c>
      <c r="F27" s="1" t="s">
        <v>3</v>
      </c>
      <c r="G27" s="1" t="s">
        <v>2</v>
      </c>
      <c r="H27" s="32" t="s">
        <v>59</v>
      </c>
      <c r="I27" s="3">
        <v>61500</v>
      </c>
      <c r="J27" s="1">
        <v>3246</v>
      </c>
    </row>
    <row r="28" spans="1:10" ht="70.5" customHeight="1">
      <c r="A28" s="27">
        <v>25</v>
      </c>
      <c r="B28" s="1">
        <v>11222</v>
      </c>
      <c r="C28" s="1" t="s">
        <v>23</v>
      </c>
      <c r="D28" s="2">
        <v>41835</v>
      </c>
      <c r="E28" s="1" t="s">
        <v>20</v>
      </c>
      <c r="F28" s="1" t="s">
        <v>3</v>
      </c>
      <c r="G28" s="1" t="s">
        <v>2</v>
      </c>
      <c r="H28" s="32" t="s">
        <v>58</v>
      </c>
      <c r="I28" s="3">
        <v>47500</v>
      </c>
      <c r="J28" s="1">
        <v>3247</v>
      </c>
    </row>
    <row r="29" spans="1:10" ht="63.75" customHeight="1">
      <c r="A29" s="27">
        <v>26</v>
      </c>
      <c r="B29" s="1">
        <v>11223</v>
      </c>
      <c r="C29" s="1" t="s">
        <v>25</v>
      </c>
      <c r="D29" s="2">
        <v>41835</v>
      </c>
      <c r="E29" s="1" t="s">
        <v>20</v>
      </c>
      <c r="F29" s="1" t="s">
        <v>3</v>
      </c>
      <c r="G29" s="1" t="s">
        <v>2</v>
      </c>
      <c r="H29" s="4" t="s">
        <v>24</v>
      </c>
      <c r="I29" s="3">
        <v>225000</v>
      </c>
      <c r="J29" s="1">
        <v>3248</v>
      </c>
    </row>
    <row r="30" spans="1:10" s="19" customFormat="1" ht="74.25" customHeight="1">
      <c r="A30" s="27">
        <v>27</v>
      </c>
      <c r="B30" s="1">
        <v>11224</v>
      </c>
      <c r="C30" s="1" t="s">
        <v>33</v>
      </c>
      <c r="D30" s="2">
        <v>41919</v>
      </c>
      <c r="E30" s="1" t="s">
        <v>20</v>
      </c>
      <c r="F30" s="1" t="s">
        <v>3</v>
      </c>
      <c r="G30" s="1" t="s">
        <v>2</v>
      </c>
      <c r="H30" s="33" t="s">
        <v>75</v>
      </c>
      <c r="I30" s="3">
        <v>45500</v>
      </c>
      <c r="J30" s="1">
        <v>3254</v>
      </c>
    </row>
    <row r="31" ht="35.25" customHeight="1">
      <c r="I31" s="28">
        <f>SUM(I4:I30)</f>
        <v>1522524.2299999997</v>
      </c>
    </row>
    <row r="33" spans="1:10" s="22" customFormat="1" ht="67.5" customHeight="1">
      <c r="A33" s="19"/>
      <c r="B33" s="25"/>
      <c r="C33" s="10"/>
      <c r="D33" s="26"/>
      <c r="E33" s="19"/>
      <c r="F33" s="10"/>
      <c r="G33" s="10"/>
      <c r="H33" s="21"/>
      <c r="J33" s="10"/>
    </row>
    <row r="34" spans="1:10" s="22" customFormat="1" ht="14.25">
      <c r="A34" s="19"/>
      <c r="B34" s="25"/>
      <c r="C34" s="10"/>
      <c r="D34" s="26"/>
      <c r="E34" s="19"/>
      <c r="F34" s="10"/>
      <c r="G34" s="10"/>
      <c r="H34" s="23"/>
      <c r="J34" s="10"/>
    </row>
    <row r="35" spans="1:10" s="22" customFormat="1" ht="14.25">
      <c r="A35" s="19"/>
      <c r="B35" s="25"/>
      <c r="C35" s="10"/>
      <c r="D35" s="26"/>
      <c r="E35" s="19"/>
      <c r="F35" s="10"/>
      <c r="G35" s="10"/>
      <c r="H35" s="23"/>
      <c r="J35" s="10"/>
    </row>
    <row r="36" spans="1:10" s="22" customFormat="1" ht="14.25">
      <c r="A36" s="19"/>
      <c r="B36" s="25"/>
      <c r="C36" s="10"/>
      <c r="D36" s="26"/>
      <c r="E36" s="19"/>
      <c r="F36" s="10"/>
      <c r="G36" s="10"/>
      <c r="H36" s="23"/>
      <c r="J36" s="10"/>
    </row>
    <row r="37" spans="1:10" s="22" customFormat="1" ht="14.25">
      <c r="A37" s="19"/>
      <c r="B37" s="25"/>
      <c r="C37" s="10"/>
      <c r="D37" s="26"/>
      <c r="E37" s="19"/>
      <c r="F37" s="10"/>
      <c r="G37" s="10"/>
      <c r="H37" s="23"/>
      <c r="J37" s="10"/>
    </row>
    <row r="38" spans="1:10" s="22" customFormat="1" ht="14.25">
      <c r="A38" s="19"/>
      <c r="B38" s="25"/>
      <c r="C38" s="10"/>
      <c r="D38" s="26"/>
      <c r="E38" s="19"/>
      <c r="F38" s="10"/>
      <c r="G38" s="10"/>
      <c r="H38" s="23"/>
      <c r="J38" s="10"/>
    </row>
    <row r="39" spans="1:10" s="22" customFormat="1" ht="60.75" customHeight="1">
      <c r="A39" s="19"/>
      <c r="B39" s="25"/>
      <c r="C39" s="10"/>
      <c r="D39" s="26"/>
      <c r="E39" s="19"/>
      <c r="F39" s="10"/>
      <c r="G39" s="10"/>
      <c r="H39" s="24"/>
      <c r="J39" s="10"/>
    </row>
    <row r="40" spans="1:10" s="22" customFormat="1" ht="14.25">
      <c r="A40" s="19"/>
      <c r="B40" s="25"/>
      <c r="C40" s="10"/>
      <c r="D40" s="26"/>
      <c r="E40" s="19"/>
      <c r="F40" s="10"/>
      <c r="G40" s="10"/>
      <c r="H40" s="23"/>
      <c r="J40" s="10"/>
    </row>
    <row r="41" spans="1:10" s="22" customFormat="1" ht="14.25">
      <c r="A41" s="19"/>
      <c r="B41" s="25"/>
      <c r="C41" s="10"/>
      <c r="D41" s="26"/>
      <c r="E41" s="19"/>
      <c r="F41" s="10"/>
      <c r="G41" s="10"/>
      <c r="H41" s="23"/>
      <c r="J41" s="10"/>
    </row>
    <row r="42" spans="1:10" s="22" customFormat="1" ht="14.25">
      <c r="A42" s="19"/>
      <c r="B42" s="25"/>
      <c r="C42" s="10"/>
      <c r="D42" s="26"/>
      <c r="E42" s="19"/>
      <c r="F42" s="10"/>
      <c r="G42" s="10"/>
      <c r="H42" s="23"/>
      <c r="J42" s="10"/>
    </row>
  </sheetData>
  <sheetProtection/>
  <printOptions horizontalCentered="1"/>
  <pageMargins left="0.3937007874015748" right="0.3937007874015748" top="0.5905511811023623" bottom="0.4724409448818898" header="0.1968503937007874" footer="0.1968503937007874"/>
  <pageSetup fitToHeight="0" fitToWidth="1" horizontalDpi="600" verticalDpi="600" orientation="landscape" paperSize="9" scale="64" r:id="rId2"/>
  <headerFooter alignWithMargins="0">
    <oddHeader>&amp;L&amp;G
&amp;R&amp;G</oddHeader>
    <oddFooter>&amp;CPagina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Cogni Fabrizio</dc:creator>
  <cp:keywords/>
  <dc:description/>
  <cp:lastModifiedBy>Archetti Giulia</cp:lastModifiedBy>
  <cp:lastPrinted>2014-12-01T16:07:01Z</cp:lastPrinted>
  <dcterms:created xsi:type="dcterms:W3CDTF">2013-08-30T08:53:54Z</dcterms:created>
  <dcterms:modified xsi:type="dcterms:W3CDTF">2014-12-04T15:43:23Z</dcterms:modified>
  <cp:category/>
  <cp:version/>
  <cp:contentType/>
  <cp:contentStatus/>
</cp:coreProperties>
</file>